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75" windowWidth="18915" windowHeight="9015"/>
  </bookViews>
  <sheets>
    <sheet name="Cotation" sheetId="1" r:id="rId1"/>
  </sheets>
  <externalReferences>
    <externalReference r:id="rId2"/>
  </externalReferences>
  <definedNames>
    <definedName name="Excel_BuiltIn__FilterDatabase">'[1]1 SHSH'!#REF!</definedName>
    <definedName name="Excel_BuiltIn__FilterDatabase_1">'[1]3 AGWA'!#REF!</definedName>
    <definedName name="_xlnm.Print_Area" localSheetId="0">Cotation!$A$3:$F$30</definedName>
  </definedNames>
  <calcPr calcId="125725"/>
</workbook>
</file>

<file path=xl/calcChain.xml><?xml version="1.0" encoding="utf-8"?>
<calcChain xmlns="http://schemas.openxmlformats.org/spreadsheetml/2006/main">
  <c r="A25" i="1"/>
  <c r="A26"/>
  <c r="A27"/>
  <c r="A30" s="1"/>
  <c r="A28"/>
  <c r="A24"/>
  <c r="C23"/>
  <c r="D23"/>
  <c r="E23"/>
  <c r="F23"/>
  <c r="B23"/>
  <c r="F28"/>
  <c r="E28"/>
  <c r="D28"/>
  <c r="C28"/>
  <c r="B28"/>
  <c r="F27"/>
  <c r="E27"/>
  <c r="D27"/>
  <c r="C27"/>
  <c r="C29" s="1"/>
  <c r="B27"/>
  <c r="F26"/>
  <c r="E26"/>
  <c r="D26"/>
  <c r="C26"/>
  <c r="B26"/>
  <c r="F25"/>
  <c r="E25"/>
  <c r="E29" s="1"/>
  <c r="D25"/>
  <c r="C25"/>
  <c r="B25"/>
  <c r="F24"/>
  <c r="E24"/>
  <c r="D24"/>
  <c r="C24"/>
  <c r="B24"/>
  <c r="B15"/>
  <c r="C15"/>
  <c r="D15"/>
  <c r="E15"/>
  <c r="E19" s="1"/>
  <c r="F15"/>
  <c r="B16"/>
  <c r="C16"/>
  <c r="D16"/>
  <c r="D19" s="1"/>
  <c r="E16"/>
  <c r="F16"/>
  <c r="B17"/>
  <c r="C17"/>
  <c r="C19" s="1"/>
  <c r="D17"/>
  <c r="E17"/>
  <c r="F17"/>
  <c r="B18"/>
  <c r="B19" s="1"/>
  <c r="C18"/>
  <c r="D18"/>
  <c r="E18"/>
  <c r="F18"/>
  <c r="C14"/>
  <c r="D14"/>
  <c r="E14"/>
  <c r="F14"/>
  <c r="F19" s="1"/>
  <c r="B14"/>
  <c r="F29"/>
  <c r="D29"/>
  <c r="B29"/>
  <c r="C13"/>
  <c r="D13"/>
  <c r="E13"/>
  <c r="F13"/>
  <c r="B13"/>
  <c r="B10"/>
  <c r="C10"/>
  <c r="D10"/>
  <c r="E10"/>
  <c r="F10"/>
  <c r="A20"/>
</calcChain>
</file>

<file path=xl/sharedStrings.xml><?xml version="1.0" encoding="utf-8"?>
<sst xmlns="http://schemas.openxmlformats.org/spreadsheetml/2006/main" count="35" uniqueCount="19">
  <si>
    <t>critère 1</t>
  </si>
  <si>
    <t>critère 2</t>
  </si>
  <si>
    <t>critère 3</t>
  </si>
  <si>
    <t>critère 4</t>
  </si>
  <si>
    <t>critère 5</t>
  </si>
  <si>
    <t>TOTAL</t>
  </si>
  <si>
    <t>pondération</t>
  </si>
  <si>
    <t>Calcul automatique :</t>
  </si>
  <si>
    <t>[nom]</t>
  </si>
  <si>
    <t>Cote finale (arrondir à la main si besoin)</t>
  </si>
  <si>
    <t>équipe 1</t>
  </si>
  <si>
    <t>équipe 2</t>
  </si>
  <si>
    <t>équipe 3</t>
  </si>
  <si>
    <t>équipe 4</t>
  </si>
  <si>
    <t>équipe 5</t>
  </si>
  <si>
    <t>Si on utilise moins de 5 critères, mettre à 0 la ligne (et la cacher) plutôt que l'effacer. 
Mettre aussi 0% dans le tableau pondéré.</t>
  </si>
  <si>
    <r>
      <t>En procédure européenne</t>
    </r>
    <r>
      <rPr>
        <sz val="12"/>
        <rFont val="Arial Narrow"/>
        <family val="2"/>
      </rPr>
      <t xml:space="preserve">, ce tableau peut aider lors de l'établissement des cotes des différents critères d'attribution.
Il permet d'insérer des cotes sur 100 dans la partie haute, qui sont transformés automatiquement en cote pondérée dans le tableau inférieur. Le dernier tableau arrondit les mêmes chiffres à l'unité et doit être vérifié et éventuellement ajusté à la main avant de copier les chiffres dans le PV.
Dans le tableau du milieu il faut évidemement insérer la pondération des critères (les formules en tiennent compte).
</t>
    </r>
  </si>
  <si>
    <t>cotes sur 100</t>
  </si>
  <si>
    <t>cotes finales</t>
  </si>
</sst>
</file>

<file path=xl/styles.xml><?xml version="1.0" encoding="utf-8"?>
<styleSheet xmlns="http://schemas.openxmlformats.org/spreadsheetml/2006/main">
  <numFmts count="2">
    <numFmt numFmtId="185" formatCode="_-* #,##0.00\ [$€]_-;\-* #,##0.00\ [$€]_-;_-* &quot;-&quot;??\ [$€]_-;_-@_-"/>
    <numFmt numFmtId="207" formatCode="0.0"/>
  </numFmts>
  <fonts count="55">
    <font>
      <sz val="10"/>
      <name val="Arial"/>
    </font>
    <font>
      <sz val="10"/>
      <name val="Arial"/>
    </font>
    <font>
      <sz val="11"/>
      <color indexed="8"/>
      <name val="Calibri"/>
      <family val="2"/>
      <charset val="128"/>
    </font>
    <font>
      <sz val="11"/>
      <color indexed="9"/>
      <name val="Calibri"/>
      <family val="2"/>
      <charset val="128"/>
    </font>
    <font>
      <sz val="11"/>
      <color indexed="20"/>
      <name val="Calibri"/>
      <family val="2"/>
    </font>
    <font>
      <b/>
      <sz val="11"/>
      <color indexed="52"/>
      <name val="Calibri"/>
      <family val="2"/>
      <charset val="128"/>
    </font>
    <font>
      <b/>
      <sz val="11"/>
      <color indexed="52"/>
      <name val="Calibri"/>
      <family val="2"/>
    </font>
    <font>
      <b/>
      <sz val="11"/>
      <color indexed="9"/>
      <name val="Calibri"/>
      <family val="2"/>
    </font>
    <font>
      <b/>
      <sz val="11"/>
      <color indexed="9"/>
      <name val="Calibri"/>
      <family val="2"/>
      <charset val="128"/>
    </font>
    <font>
      <i/>
      <sz val="11"/>
      <color indexed="23"/>
      <name val="Calibri"/>
      <family val="2"/>
    </font>
    <font>
      <sz val="11"/>
      <color indexed="52"/>
      <name val="Calibri"/>
      <family val="2"/>
      <charset val="128"/>
    </font>
    <font>
      <sz val="11"/>
      <color indexed="17"/>
      <name val="Calibri"/>
      <family val="2"/>
      <charset val="128"/>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62"/>
      <name val="Calibri"/>
      <family val="2"/>
      <charset val="128"/>
    </font>
    <font>
      <b/>
      <sz val="15"/>
      <color indexed="56"/>
      <name val="Calibri"/>
      <family val="2"/>
      <charset val="128"/>
    </font>
    <font>
      <b/>
      <sz val="13"/>
      <color indexed="56"/>
      <name val="Calibri"/>
      <family val="2"/>
      <charset val="128"/>
    </font>
    <font>
      <b/>
      <sz val="11"/>
      <color indexed="56"/>
      <name val="Calibri"/>
      <family val="2"/>
      <charset val="128"/>
    </font>
    <font>
      <sz val="11"/>
      <color indexed="52"/>
      <name val="Calibri"/>
      <family val="2"/>
    </font>
    <font>
      <sz val="11"/>
      <color indexed="60"/>
      <name val="Calibri"/>
      <family val="2"/>
      <charset val="128"/>
    </font>
    <font>
      <sz val="11"/>
      <color indexed="60"/>
      <name val="Calibri"/>
      <family val="2"/>
    </font>
    <font>
      <sz val="10"/>
      <name val="Arial"/>
      <family val="2"/>
    </font>
    <font>
      <sz val="10"/>
      <name val="Arial"/>
      <family val="2"/>
      <charset val="128"/>
    </font>
    <font>
      <sz val="11"/>
      <color indexed="20"/>
      <name val="Calibri"/>
      <family val="2"/>
      <charset val="128"/>
    </font>
    <font>
      <b/>
      <sz val="11"/>
      <color indexed="63"/>
      <name val="Calibri"/>
      <family val="2"/>
    </font>
    <font>
      <b/>
      <sz val="18"/>
      <color indexed="56"/>
      <name val="Cambria"/>
      <family val="2"/>
      <charset val="128"/>
    </font>
    <font>
      <b/>
      <sz val="18"/>
      <color indexed="56"/>
      <name val="Cambria"/>
      <family val="2"/>
    </font>
    <font>
      <b/>
      <sz val="11"/>
      <color indexed="8"/>
      <name val="Calibri"/>
      <family val="2"/>
      <charset val="128"/>
    </font>
    <font>
      <b/>
      <sz val="11"/>
      <color indexed="8"/>
      <name val="Calibri"/>
      <family val="2"/>
    </font>
    <font>
      <b/>
      <sz val="11"/>
      <color indexed="63"/>
      <name val="Calibri"/>
      <family val="2"/>
      <charset val="128"/>
    </font>
    <font>
      <i/>
      <sz val="11"/>
      <color indexed="23"/>
      <name val="Calibri"/>
      <family val="2"/>
      <charset val="128"/>
    </font>
    <font>
      <sz val="11"/>
      <color indexed="10"/>
      <name val="Calibri"/>
      <family val="2"/>
      <charset val="128"/>
    </font>
    <font>
      <sz val="11"/>
      <color indexed="10"/>
      <name val="Calibri"/>
      <family val="2"/>
    </font>
    <font>
      <sz val="8"/>
      <name val="Arial"/>
    </font>
    <font>
      <sz val="10"/>
      <name val="Arial Narrow"/>
      <family val="2"/>
    </font>
    <font>
      <b/>
      <sz val="10"/>
      <name val="Arial Narrow"/>
      <family val="2"/>
    </font>
    <font>
      <b/>
      <sz val="10"/>
      <color indexed="10"/>
      <name val="Arial"/>
      <family val="2"/>
    </font>
    <font>
      <sz val="11"/>
      <name val="Arial Narrow"/>
      <family val="2"/>
    </font>
    <font>
      <sz val="12"/>
      <name val="Arial Narrow"/>
      <family val="2"/>
    </font>
    <font>
      <sz val="12"/>
      <name val="Arial"/>
    </font>
    <font>
      <b/>
      <sz val="11"/>
      <name val="Arial Narrow"/>
      <family val="2"/>
    </font>
    <font>
      <b/>
      <sz val="12"/>
      <name val="Arial Narrow"/>
      <family val="2"/>
    </font>
    <font>
      <b/>
      <sz val="10"/>
      <name val="Arial"/>
    </font>
    <font>
      <sz val="12"/>
      <color indexed="62"/>
      <name val="Arial Narrow"/>
      <family val="2"/>
    </font>
    <font>
      <sz val="11"/>
      <color indexed="62"/>
      <name val="Arial Narrow"/>
      <family val="2"/>
    </font>
    <font>
      <sz val="10"/>
      <color indexed="62"/>
      <name val="Arial Narrow"/>
      <family val="2"/>
    </font>
    <font>
      <b/>
      <sz val="10"/>
      <color indexed="62"/>
      <name val="Arial Narrow"/>
      <family val="2"/>
    </font>
    <font>
      <sz val="10"/>
      <color indexed="10"/>
      <name val="Arial"/>
    </font>
    <font>
      <sz val="12"/>
      <color indexed="10"/>
      <name val="Arial Narrow"/>
      <family val="2"/>
    </font>
    <font>
      <sz val="11"/>
      <color indexed="10"/>
      <name val="Arial Narrow"/>
      <family val="2"/>
    </font>
    <font>
      <u/>
      <sz val="12"/>
      <name val="Arial Narrow"/>
      <family val="2"/>
    </font>
    <font>
      <b/>
      <sz val="14"/>
      <name val="Arial Narrow"/>
      <family val="2"/>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5"/>
      </patternFill>
    </fill>
    <fill>
      <patternFill patternType="solid">
        <fgColor indexed="22"/>
        <bgColor indexed="31"/>
      </patternFill>
    </fill>
    <fill>
      <patternFill patternType="solid">
        <fgColor indexed="22"/>
      </patternFill>
    </fill>
    <fill>
      <patternFill patternType="solid">
        <fgColor indexed="55"/>
      </patternFill>
    </fill>
    <fill>
      <patternFill patternType="solid">
        <fgColor indexed="55"/>
        <bgColor indexed="23"/>
      </patternFill>
    </fill>
    <fill>
      <patternFill patternType="solid">
        <fgColor indexed="42"/>
      </patternFill>
    </fill>
    <fill>
      <patternFill patternType="solid">
        <fgColor indexed="47"/>
      </patternFill>
    </fill>
    <fill>
      <patternFill patternType="solid">
        <fgColor indexed="43"/>
        <bgColor indexed="26"/>
      </patternFill>
    </fill>
    <fill>
      <patternFill patternType="solid">
        <fgColor indexed="43"/>
      </patternFill>
    </fill>
    <fill>
      <patternFill patternType="solid">
        <fgColor indexed="26"/>
      </patternFill>
    </fill>
    <fill>
      <patternFill patternType="solid">
        <fgColor indexed="26"/>
        <bgColor indexed="9"/>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0" applyNumberFormat="0" applyBorder="0" applyAlignment="0" applyProtection="0"/>
    <xf numFmtId="0" fontId="5" fillId="21" borderId="1" applyNumberFormat="0" applyAlignment="0" applyProtection="0"/>
    <xf numFmtId="0" fontId="6" fillId="22" borderId="1" applyNumberFormat="0" applyAlignment="0" applyProtection="0"/>
    <xf numFmtId="0" fontId="7" fillId="23" borderId="2" applyNumberFormat="0" applyAlignment="0" applyProtection="0"/>
    <xf numFmtId="0" fontId="8" fillId="24" borderId="2" applyNumberFormat="0" applyAlignment="0" applyProtection="0"/>
    <xf numFmtId="185" fontId="1" fillId="0" borderId="0" applyFont="0" applyFill="0" applyBorder="0" applyAlignment="0" applyProtection="0"/>
    <xf numFmtId="0" fontId="9" fillId="0" borderId="0" applyNumberFormat="0" applyFill="0" applyBorder="0" applyAlignment="0" applyProtection="0"/>
    <xf numFmtId="0" fontId="10" fillId="0" borderId="3" applyNumberFormat="0" applyFill="0" applyAlignment="0" applyProtection="0"/>
    <xf numFmtId="0" fontId="11" fillId="4" borderId="0" applyNumberFormat="0" applyBorder="0" applyAlignment="0" applyProtection="0"/>
    <xf numFmtId="0" fontId="12" fillId="25"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6" borderId="1" applyNumberFormat="0" applyAlignment="0" applyProtection="0"/>
    <xf numFmtId="0" fontId="17" fillId="7" borderId="1" applyNumberFormat="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3" applyNumberFormat="0" applyFill="0" applyAlignment="0" applyProtection="0"/>
    <xf numFmtId="0" fontId="22" fillId="27" borderId="0" applyNumberFormat="0" applyBorder="0" applyAlignment="0" applyProtection="0"/>
    <xf numFmtId="0" fontId="23" fillId="28" borderId="0" applyNumberFormat="0" applyBorder="0" applyAlignment="0" applyProtection="0"/>
    <xf numFmtId="0" fontId="24" fillId="29" borderId="7" applyNumberFormat="0" applyFont="0" applyAlignment="0" applyProtection="0"/>
    <xf numFmtId="0" fontId="25" fillId="30" borderId="7" applyNumberFormat="0" applyAlignment="0" applyProtection="0"/>
    <xf numFmtId="0" fontId="26" fillId="3" borderId="0" applyNumberFormat="0" applyBorder="0" applyAlignment="0" applyProtection="0"/>
    <xf numFmtId="0" fontId="27" fillId="22" borderId="8"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9" applyNumberFormat="0" applyFill="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32">
    <xf numFmtId="0" fontId="0" fillId="0" borderId="0" xfId="0"/>
    <xf numFmtId="0" fontId="0" fillId="0" borderId="0" xfId="0" applyFill="1" applyBorder="1"/>
    <xf numFmtId="0" fontId="39" fillId="0" borderId="0" xfId="0" applyFont="1" applyFill="1" applyBorder="1" applyAlignment="1">
      <alignment horizontal="center"/>
    </xf>
    <xf numFmtId="0" fontId="42" fillId="0" borderId="0" xfId="0" applyFont="1" applyFill="1" applyBorder="1" applyAlignment="1">
      <alignment horizontal="center" vertical="center" wrapText="1"/>
    </xf>
    <xf numFmtId="0" fontId="45" fillId="0" borderId="0" xfId="0" applyFont="1" applyFill="1" applyBorder="1"/>
    <xf numFmtId="0" fontId="38" fillId="0" borderId="1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8" fillId="0" borderId="11" xfId="0" applyFont="1" applyFill="1" applyBorder="1" applyAlignment="1">
      <alignment horizontal="center"/>
    </xf>
    <xf numFmtId="0" fontId="38" fillId="0" borderId="12" xfId="0" applyFont="1" applyFill="1" applyBorder="1" applyAlignment="1">
      <alignment horizontal="center"/>
    </xf>
    <xf numFmtId="0" fontId="40" fillId="0" borderId="13" xfId="0" applyFont="1" applyFill="1" applyBorder="1" applyAlignment="1">
      <alignment horizontal="center" vertical="center" wrapText="1"/>
    </xf>
    <xf numFmtId="1" fontId="41" fillId="0" borderId="13" xfId="0" applyNumberFormat="1" applyFont="1" applyFill="1" applyBorder="1" applyAlignment="1">
      <alignment horizontal="center" vertical="center"/>
    </xf>
    <xf numFmtId="0" fontId="43" fillId="0" borderId="13" xfId="0" applyFont="1" applyFill="1" applyBorder="1" applyAlignment="1">
      <alignment horizontal="center" vertical="center" wrapText="1"/>
    </xf>
    <xf numFmtId="1" fontId="44" fillId="0" borderId="13" xfId="0" applyNumberFormat="1" applyFont="1" applyFill="1" applyBorder="1" applyAlignment="1">
      <alignment horizontal="center" vertical="center"/>
    </xf>
    <xf numFmtId="207" fontId="41" fillId="0" borderId="10" xfId="0" applyNumberFormat="1" applyFont="1" applyFill="1" applyBorder="1" applyAlignment="1">
      <alignment horizontal="center" vertical="center"/>
    </xf>
    <xf numFmtId="1" fontId="46" fillId="0" borderId="13" xfId="0" applyNumberFormat="1" applyFont="1" applyFill="1" applyBorder="1" applyAlignment="1">
      <alignment horizontal="center" vertical="center"/>
    </xf>
    <xf numFmtId="9" fontId="47" fillId="0" borderId="13" xfId="0" applyNumberFormat="1" applyFont="1" applyFill="1" applyBorder="1" applyAlignment="1">
      <alignment horizontal="center" vertical="center" wrapText="1"/>
    </xf>
    <xf numFmtId="9" fontId="48" fillId="0" borderId="13" xfId="0" applyNumberFormat="1" applyFont="1" applyFill="1" applyBorder="1" applyAlignment="1">
      <alignment horizontal="center" vertical="center" wrapText="1"/>
    </xf>
    <xf numFmtId="0" fontId="49" fillId="0" borderId="12" xfId="0" applyFont="1" applyFill="1" applyBorder="1" applyAlignment="1">
      <alignment horizontal="center"/>
    </xf>
    <xf numFmtId="207" fontId="41" fillId="0" borderId="13" xfId="0" applyNumberFormat="1" applyFont="1" applyFill="1" applyBorder="1" applyAlignment="1">
      <alignment horizontal="center" vertical="center"/>
    </xf>
    <xf numFmtId="9" fontId="40" fillId="0" borderId="13" xfId="0" applyNumberFormat="1" applyFont="1" applyFill="1" applyBorder="1" applyAlignment="1">
      <alignment horizontal="center" vertical="center" wrapText="1"/>
    </xf>
    <xf numFmtId="0" fontId="50" fillId="0" borderId="0" xfId="0" applyFont="1" applyFill="1" applyBorder="1" applyAlignment="1">
      <alignment vertical="center"/>
    </xf>
    <xf numFmtId="1" fontId="51" fillId="0" borderId="13" xfId="0" quotePrefix="1" applyNumberFormat="1" applyFont="1" applyFill="1" applyBorder="1" applyAlignment="1">
      <alignment horizontal="center" vertical="center"/>
    </xf>
    <xf numFmtId="9" fontId="52" fillId="0" borderId="13" xfId="0" applyNumberFormat="1" applyFont="1" applyFill="1" applyBorder="1" applyAlignment="1">
      <alignment horizontal="center" vertical="center" wrapText="1"/>
    </xf>
    <xf numFmtId="0" fontId="38" fillId="0" borderId="16" xfId="0" applyFont="1" applyFill="1" applyBorder="1" applyAlignment="1">
      <alignment horizontal="left" vertical="center"/>
    </xf>
    <xf numFmtId="207" fontId="41" fillId="0" borderId="16" xfId="0" applyNumberFormat="1" applyFont="1" applyFill="1" applyBorder="1" applyAlignment="1">
      <alignment horizontal="center" vertical="center"/>
    </xf>
    <xf numFmtId="9" fontId="38" fillId="0" borderId="17" xfId="0" applyNumberFormat="1" applyFont="1" applyFill="1" applyBorder="1" applyAlignment="1">
      <alignment horizontal="left" vertical="center" wrapText="1"/>
    </xf>
    <xf numFmtId="0" fontId="37" fillId="0" borderId="17" xfId="0" applyFont="1" applyFill="1" applyBorder="1"/>
    <xf numFmtId="0" fontId="54" fillId="0" borderId="11" xfId="0" applyFont="1" applyFill="1" applyBorder="1" applyAlignment="1">
      <alignment horizontal="center" vertical="center" wrapText="1"/>
    </xf>
    <xf numFmtId="0" fontId="54" fillId="0" borderId="12" xfId="0" applyFont="1" applyFill="1" applyBorder="1" applyAlignment="1">
      <alignment horizontal="center" vertical="center" wrapText="1"/>
    </xf>
    <xf numFmtId="0" fontId="53" fillId="0" borderId="15"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14" xfId="0" applyFont="1" applyFill="1" applyBorder="1" applyAlignment="1">
      <alignment horizontal="left" vertical="center" wrapText="1"/>
    </xf>
  </cellXfs>
  <cellStyles count="6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Berekening" xfId="26"/>
    <cellStyle name="Calculation" xfId="27"/>
    <cellStyle name="Check Cell" xfId="28"/>
    <cellStyle name="Controlecel" xfId="29"/>
    <cellStyle name="Euro" xfId="30"/>
    <cellStyle name="Explanatory Text" xfId="31"/>
    <cellStyle name="Gekoppelde cel" xfId="32"/>
    <cellStyle name="Goed" xfId="33"/>
    <cellStyle name="Good" xfId="34"/>
    <cellStyle name="Heading 1" xfId="35"/>
    <cellStyle name="Heading 2" xfId="36"/>
    <cellStyle name="Heading 3" xfId="37"/>
    <cellStyle name="Heading 4" xfId="38"/>
    <cellStyle name="Input" xfId="39"/>
    <cellStyle name="Invoer" xfId="40"/>
    <cellStyle name="Kop 1" xfId="41"/>
    <cellStyle name="Kop 2" xfId="42"/>
    <cellStyle name="Kop 3" xfId="43"/>
    <cellStyle name="Kop 4" xfId="44"/>
    <cellStyle name="Linked Cell" xfId="45"/>
    <cellStyle name="Neutraal" xfId="46"/>
    <cellStyle name="Neutral" xfId="47"/>
    <cellStyle name="Normal" xfId="0" builtinId="0"/>
    <cellStyle name="Note" xfId="48"/>
    <cellStyle name="Notitie" xfId="49"/>
    <cellStyle name="Ongeldig" xfId="50"/>
    <cellStyle name="Output" xfId="51"/>
    <cellStyle name="Titel" xfId="52"/>
    <cellStyle name="Title" xfId="53"/>
    <cellStyle name="Totaal" xfId="54"/>
    <cellStyle name="Total" xfId="55" builtinId="25" customBuiltin="1"/>
    <cellStyle name="Uitvoer" xfId="56"/>
    <cellStyle name="Verklarende tekst" xfId="57"/>
    <cellStyle name="Waarschuwingstekst" xfId="58"/>
    <cellStyle name="Warning Text" xfId="5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GI/SICULTURE/INVESTISSEMENTS%20DIRECTS%20SIC/BRUXELLES%20MARNI/Am&#233;nagements%20futurs/3.1%20Choix%20auteurs%20de%20projet/7%20R&#233;ception%20et%20analyse%20des%20offres/Analyse%20offres%20201110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che récapitulative offre type"/>
      <sheetName val="Résumé des offres"/>
      <sheetName val="Composition des offres"/>
      <sheetName val="Comparatif des données"/>
      <sheetName val="Comparatif des prix"/>
      <sheetName val="1 SHSH"/>
      <sheetName val="2 VO"/>
      <sheetName val="3 AGWA"/>
      <sheetName val="4 ESCAUT"/>
      <sheetName val="5 DMT"/>
      <sheetName val="Trame pour le vote (A3)"/>
      <sheetName val="Cot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0"/>
  <sheetViews>
    <sheetView tabSelected="1" zoomScale="70" zoomScaleNormal="70" zoomScaleSheetLayoutView="70" workbookViewId="0">
      <selection activeCell="C7" sqref="C7"/>
    </sheetView>
  </sheetViews>
  <sheetFormatPr baseColWidth="10" defaultRowHeight="12.75"/>
  <cols>
    <col min="1" max="1" width="19.7109375" style="6" customWidth="1"/>
    <col min="2" max="6" width="14.5703125" style="1" customWidth="1"/>
    <col min="7" max="16384" width="11.42578125" style="1"/>
  </cols>
  <sheetData>
    <row r="1" spans="1:7" ht="156" customHeight="1">
      <c r="A1" s="29" t="s">
        <v>16</v>
      </c>
      <c r="B1" s="30"/>
      <c r="C1" s="30"/>
      <c r="D1" s="30"/>
      <c r="E1" s="30"/>
      <c r="F1" s="31"/>
    </row>
    <row r="2" spans="1:7" ht="30" customHeight="1">
      <c r="A2" s="5"/>
      <c r="B2" s="13"/>
      <c r="C2" s="13"/>
      <c r="D2" s="13"/>
      <c r="E2" s="13"/>
      <c r="F2" s="13"/>
    </row>
    <row r="3" spans="1:7">
      <c r="A3" s="27" t="s">
        <v>17</v>
      </c>
      <c r="B3" s="7" t="s">
        <v>10</v>
      </c>
      <c r="C3" s="7" t="s">
        <v>11</v>
      </c>
      <c r="D3" s="7" t="s">
        <v>12</v>
      </c>
      <c r="E3" s="7" t="s">
        <v>13</v>
      </c>
      <c r="F3" s="7" t="s">
        <v>14</v>
      </c>
    </row>
    <row r="4" spans="1:7" s="2" customFormat="1">
      <c r="A4" s="28"/>
      <c r="B4" s="17" t="s">
        <v>8</v>
      </c>
      <c r="C4" s="17" t="s">
        <v>8</v>
      </c>
      <c r="D4" s="17" t="s">
        <v>8</v>
      </c>
      <c r="E4" s="17" t="s">
        <v>8</v>
      </c>
      <c r="F4" s="17" t="s">
        <v>8</v>
      </c>
    </row>
    <row r="5" spans="1:7" s="3" customFormat="1" ht="30" customHeight="1">
      <c r="A5" s="9" t="s">
        <v>0</v>
      </c>
      <c r="B5" s="14">
        <v>75</v>
      </c>
      <c r="C5" s="14">
        <v>65</v>
      </c>
      <c r="D5" s="14"/>
      <c r="E5" s="14"/>
      <c r="F5" s="14"/>
    </row>
    <row r="6" spans="1:7" ht="30" customHeight="1">
      <c r="A6" s="9" t="s">
        <v>1</v>
      </c>
      <c r="B6" s="14">
        <v>80</v>
      </c>
      <c r="C6" s="14">
        <v>70</v>
      </c>
      <c r="D6" s="14"/>
      <c r="E6" s="14"/>
      <c r="F6" s="14"/>
    </row>
    <row r="7" spans="1:7" ht="30" customHeight="1">
      <c r="A7" s="9" t="s">
        <v>2</v>
      </c>
      <c r="B7" s="14">
        <v>82</v>
      </c>
      <c r="C7" s="14">
        <v>75</v>
      </c>
      <c r="D7" s="14"/>
      <c r="E7" s="14"/>
      <c r="F7" s="14"/>
    </row>
    <row r="8" spans="1:7" ht="30" customHeight="1">
      <c r="A8" s="9" t="s">
        <v>3</v>
      </c>
      <c r="B8" s="14">
        <v>80</v>
      </c>
      <c r="C8" s="14">
        <v>70</v>
      </c>
      <c r="D8" s="14"/>
      <c r="E8" s="14"/>
      <c r="F8" s="14"/>
    </row>
    <row r="9" spans="1:7" ht="30" customHeight="1">
      <c r="A9" s="9" t="s">
        <v>4</v>
      </c>
      <c r="B9" s="21">
        <v>0</v>
      </c>
      <c r="C9" s="21">
        <v>0</v>
      </c>
      <c r="D9" s="21">
        <v>0</v>
      </c>
      <c r="E9" s="21">
        <v>0</v>
      </c>
      <c r="F9" s="21">
        <v>0</v>
      </c>
      <c r="G9" s="20" t="s">
        <v>15</v>
      </c>
    </row>
    <row r="10" spans="1:7" s="4" customFormat="1" ht="30" customHeight="1">
      <c r="A10" s="11" t="s">
        <v>5</v>
      </c>
      <c r="B10" s="12">
        <f>B5*$A14+B6*$A15+B7*$A16+B8*$A17+B9*$A18</f>
        <v>78.55</v>
      </c>
      <c r="C10" s="12">
        <f>C5*$A14+C6*$A15+C7*$A16+C8*$A17+C9*$A18</f>
        <v>69</v>
      </c>
      <c r="D10" s="12">
        <f>D5*$A14+D6*$A15+D7*$A16+D8*$A17+D9*$A18</f>
        <v>0</v>
      </c>
      <c r="E10" s="12">
        <f>E5*$A14+E6*$A15+E7*$A16+E8*$A17+E9*$A18</f>
        <v>0</v>
      </c>
      <c r="F10" s="12">
        <f>F5*$A14+F6*$A15+F7*$A16+F8*$A17+F9*$A18</f>
        <v>0</v>
      </c>
    </row>
    <row r="11" spans="1:7" ht="30" customHeight="1">
      <c r="A11" s="5" t="s">
        <v>7</v>
      </c>
      <c r="B11" s="13"/>
      <c r="C11" s="13"/>
      <c r="D11" s="13"/>
      <c r="E11" s="13"/>
      <c r="F11" s="13"/>
    </row>
    <row r="12" spans="1:7">
      <c r="A12" s="27" t="s">
        <v>6</v>
      </c>
      <c r="B12" s="7" t="s">
        <v>10</v>
      </c>
      <c r="C12" s="7" t="s">
        <v>11</v>
      </c>
      <c r="D12" s="7" t="s">
        <v>12</v>
      </c>
      <c r="E12" s="7" t="s">
        <v>13</v>
      </c>
      <c r="F12" s="7" t="s">
        <v>14</v>
      </c>
    </row>
    <row r="13" spans="1:7" s="2" customFormat="1">
      <c r="A13" s="28"/>
      <c r="B13" s="8" t="str">
        <f>B4</f>
        <v>[nom]</v>
      </c>
      <c r="C13" s="8" t="str">
        <f>C4</f>
        <v>[nom]</v>
      </c>
      <c r="D13" s="8" t="str">
        <f>D4</f>
        <v>[nom]</v>
      </c>
      <c r="E13" s="8" t="str">
        <f>E4</f>
        <v>[nom]</v>
      </c>
      <c r="F13" s="8" t="str">
        <f>F4</f>
        <v>[nom]</v>
      </c>
    </row>
    <row r="14" spans="1:7" ht="30" customHeight="1">
      <c r="A14" s="15">
        <v>0.35</v>
      </c>
      <c r="B14" s="18">
        <f t="shared" ref="B14:F18" si="0">ROUND(B5*$A14,1)</f>
        <v>26.3</v>
      </c>
      <c r="C14" s="18">
        <f t="shared" si="0"/>
        <v>22.8</v>
      </c>
      <c r="D14" s="18">
        <f t="shared" si="0"/>
        <v>0</v>
      </c>
      <c r="E14" s="18">
        <f t="shared" si="0"/>
        <v>0</v>
      </c>
      <c r="F14" s="18">
        <f t="shared" si="0"/>
        <v>0</v>
      </c>
    </row>
    <row r="15" spans="1:7" ht="30" customHeight="1">
      <c r="A15" s="15">
        <v>0.35</v>
      </c>
      <c r="B15" s="18">
        <f t="shared" si="0"/>
        <v>28</v>
      </c>
      <c r="C15" s="18">
        <f t="shared" si="0"/>
        <v>24.5</v>
      </c>
      <c r="D15" s="18">
        <f t="shared" si="0"/>
        <v>0</v>
      </c>
      <c r="E15" s="18">
        <f t="shared" si="0"/>
        <v>0</v>
      </c>
      <c r="F15" s="18">
        <f t="shared" si="0"/>
        <v>0</v>
      </c>
    </row>
    <row r="16" spans="1:7" ht="30" customHeight="1">
      <c r="A16" s="16">
        <v>0.15</v>
      </c>
      <c r="B16" s="18">
        <f t="shared" si="0"/>
        <v>12.3</v>
      </c>
      <c r="C16" s="18">
        <f t="shared" si="0"/>
        <v>11.3</v>
      </c>
      <c r="D16" s="18">
        <f t="shared" si="0"/>
        <v>0</v>
      </c>
      <c r="E16" s="18">
        <f t="shared" si="0"/>
        <v>0</v>
      </c>
      <c r="F16" s="18">
        <f t="shared" si="0"/>
        <v>0</v>
      </c>
    </row>
    <row r="17" spans="1:6" ht="30" customHeight="1">
      <c r="A17" s="15">
        <v>0.15</v>
      </c>
      <c r="B17" s="18">
        <f t="shared" si="0"/>
        <v>12</v>
      </c>
      <c r="C17" s="18">
        <f t="shared" si="0"/>
        <v>10.5</v>
      </c>
      <c r="D17" s="18">
        <f t="shared" si="0"/>
        <v>0</v>
      </c>
      <c r="E17" s="18">
        <f t="shared" si="0"/>
        <v>0</v>
      </c>
      <c r="F17" s="18">
        <f t="shared" si="0"/>
        <v>0</v>
      </c>
    </row>
    <row r="18" spans="1:6" ht="30" customHeight="1">
      <c r="A18" s="22">
        <v>0</v>
      </c>
      <c r="B18" s="18">
        <f t="shared" si="0"/>
        <v>0</v>
      </c>
      <c r="C18" s="18">
        <f t="shared" si="0"/>
        <v>0</v>
      </c>
      <c r="D18" s="18">
        <f t="shared" si="0"/>
        <v>0</v>
      </c>
      <c r="E18" s="18">
        <f t="shared" si="0"/>
        <v>0</v>
      </c>
      <c r="F18" s="18">
        <f t="shared" si="0"/>
        <v>0</v>
      </c>
    </row>
    <row r="19" spans="1:6" s="4" customFormat="1" ht="30" customHeight="1">
      <c r="A19" s="11" t="s">
        <v>5</v>
      </c>
      <c r="B19" s="12">
        <f>SUM(B14:B18)</f>
        <v>78.599999999999994</v>
      </c>
      <c r="C19" s="12">
        <f>SUM(C14:C18)</f>
        <v>69.099999999999994</v>
      </c>
      <c r="D19" s="12">
        <f>SUM(D14:D18)</f>
        <v>0</v>
      </c>
      <c r="E19" s="12">
        <f>SUM(E14:E18)</f>
        <v>0</v>
      </c>
      <c r="F19" s="12">
        <f>SUM(F14:F18)</f>
        <v>0</v>
      </c>
    </row>
    <row r="20" spans="1:6" ht="21.6" customHeight="1">
      <c r="A20" s="25">
        <f>SUM(A14:A19)</f>
        <v>1</v>
      </c>
      <c r="B20" s="26"/>
      <c r="C20" s="26"/>
      <c r="D20" s="26"/>
      <c r="E20" s="26"/>
      <c r="F20" s="26"/>
    </row>
    <row r="21" spans="1:6" ht="30" customHeight="1">
      <c r="A21" s="23" t="s">
        <v>9</v>
      </c>
      <c r="B21" s="24"/>
      <c r="C21" s="24"/>
      <c r="D21" s="24"/>
      <c r="E21" s="24"/>
      <c r="F21" s="24"/>
    </row>
    <row r="22" spans="1:6">
      <c r="A22" s="27" t="s">
        <v>18</v>
      </c>
      <c r="B22" s="7" t="s">
        <v>10</v>
      </c>
      <c r="C22" s="7" t="s">
        <v>11</v>
      </c>
      <c r="D22" s="7" t="s">
        <v>12</v>
      </c>
      <c r="E22" s="7" t="s">
        <v>13</v>
      </c>
      <c r="F22" s="7" t="s">
        <v>14</v>
      </c>
    </row>
    <row r="23" spans="1:6" s="2" customFormat="1">
      <c r="A23" s="28"/>
      <c r="B23" s="8" t="str">
        <f>B4</f>
        <v>[nom]</v>
      </c>
      <c r="C23" s="8" t="str">
        <f>C4</f>
        <v>[nom]</v>
      </c>
      <c r="D23" s="8" t="str">
        <f>D4</f>
        <v>[nom]</v>
      </c>
      <c r="E23" s="8" t="str">
        <f>E4</f>
        <v>[nom]</v>
      </c>
      <c r="F23" s="8" t="str">
        <f>F4</f>
        <v>[nom]</v>
      </c>
    </row>
    <row r="24" spans="1:6" ht="30" customHeight="1">
      <c r="A24" s="19">
        <f>A14</f>
        <v>0.35</v>
      </c>
      <c r="B24" s="10">
        <f t="shared" ref="B24:F28" si="1">ROUND(B5*$A14,0)</f>
        <v>26</v>
      </c>
      <c r="C24" s="10">
        <f t="shared" si="1"/>
        <v>23</v>
      </c>
      <c r="D24" s="10">
        <f t="shared" si="1"/>
        <v>0</v>
      </c>
      <c r="E24" s="10">
        <f t="shared" si="1"/>
        <v>0</v>
      </c>
      <c r="F24" s="10">
        <f t="shared" si="1"/>
        <v>0</v>
      </c>
    </row>
    <row r="25" spans="1:6" ht="30" customHeight="1">
      <c r="A25" s="19">
        <f>A15</f>
        <v>0.35</v>
      </c>
      <c r="B25" s="10">
        <f t="shared" si="1"/>
        <v>28</v>
      </c>
      <c r="C25" s="10">
        <f t="shared" si="1"/>
        <v>25</v>
      </c>
      <c r="D25" s="10">
        <f t="shared" si="1"/>
        <v>0</v>
      </c>
      <c r="E25" s="10">
        <f t="shared" si="1"/>
        <v>0</v>
      </c>
      <c r="F25" s="10">
        <f t="shared" si="1"/>
        <v>0</v>
      </c>
    </row>
    <row r="26" spans="1:6" ht="30" customHeight="1">
      <c r="A26" s="19">
        <f>A16</f>
        <v>0.15</v>
      </c>
      <c r="B26" s="10">
        <f t="shared" si="1"/>
        <v>12</v>
      </c>
      <c r="C26" s="10">
        <f t="shared" si="1"/>
        <v>11</v>
      </c>
      <c r="D26" s="10">
        <f t="shared" si="1"/>
        <v>0</v>
      </c>
      <c r="E26" s="10">
        <f t="shared" si="1"/>
        <v>0</v>
      </c>
      <c r="F26" s="10">
        <f t="shared" si="1"/>
        <v>0</v>
      </c>
    </row>
    <row r="27" spans="1:6" ht="30" customHeight="1">
      <c r="A27" s="19">
        <f>A17</f>
        <v>0.15</v>
      </c>
      <c r="B27" s="10">
        <f t="shared" si="1"/>
        <v>12</v>
      </c>
      <c r="C27" s="10">
        <f t="shared" si="1"/>
        <v>11</v>
      </c>
      <c r="D27" s="10">
        <f t="shared" si="1"/>
        <v>0</v>
      </c>
      <c r="E27" s="10">
        <f t="shared" si="1"/>
        <v>0</v>
      </c>
      <c r="F27" s="10">
        <f t="shared" si="1"/>
        <v>0</v>
      </c>
    </row>
    <row r="28" spans="1:6" ht="30" customHeight="1">
      <c r="A28" s="19">
        <f>A18</f>
        <v>0</v>
      </c>
      <c r="B28" s="10">
        <f t="shared" si="1"/>
        <v>0</v>
      </c>
      <c r="C28" s="10">
        <f t="shared" si="1"/>
        <v>0</v>
      </c>
      <c r="D28" s="10">
        <f t="shared" si="1"/>
        <v>0</v>
      </c>
      <c r="E28" s="10">
        <f t="shared" si="1"/>
        <v>0</v>
      </c>
      <c r="F28" s="10">
        <f t="shared" si="1"/>
        <v>0</v>
      </c>
    </row>
    <row r="29" spans="1:6" s="4" customFormat="1" ht="30" customHeight="1">
      <c r="A29" s="11" t="s">
        <v>5</v>
      </c>
      <c r="B29" s="12">
        <f>SUM(B24:B28)</f>
        <v>78</v>
      </c>
      <c r="C29" s="12">
        <f>SUM(C24:C28)</f>
        <v>70</v>
      </c>
      <c r="D29" s="12">
        <f>SUM(D24:D28)</f>
        <v>0</v>
      </c>
      <c r="E29" s="12">
        <f>SUM(E24:E28)</f>
        <v>0</v>
      </c>
      <c r="F29" s="12">
        <f>SUM(F24:F28)</f>
        <v>0</v>
      </c>
    </row>
    <row r="30" spans="1:6" ht="21.6" customHeight="1">
      <c r="A30" s="25">
        <f>SUM(A24:A29)</f>
        <v>1</v>
      </c>
      <c r="B30" s="26"/>
      <c r="C30" s="26"/>
      <c r="D30" s="26"/>
      <c r="E30" s="26"/>
      <c r="F30" s="26"/>
    </row>
  </sheetData>
  <mergeCells count="4">
    <mergeCell ref="A12:A13"/>
    <mergeCell ref="A22:A23"/>
    <mergeCell ref="A1:F1"/>
    <mergeCell ref="A3:A4"/>
  </mergeCells>
  <phoneticPr fontId="36" type="noConversion"/>
  <pageMargins left="0.59055118110236227" right="0.47244094488188981" top="0.59055118110236227" bottom="0.59055118110236227" header="0.31496062992125984" footer="0.24"/>
  <pageSetup paperSize="9" orientation="portrait" r:id="rId1"/>
  <headerFooter alignWithMargins="0">
    <oddHeader>&amp;L&amp;"Arial Narrow,Normal"[Intitulé du marché]&amp;C&amp;"Arial Narrow,Normal"Cotation</oddHeader>
    <oddFooter>&amp;L&amp;"Arial Narrow,Normal"&amp;A&amp;R&amp;"Arial Narrow,Normal"p.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Cotation</vt:lpstr>
      <vt:lpstr>Cotation!Zone_d_impression</vt:lpstr>
    </vt:vector>
  </TitlesOfParts>
  <Company>ETNIC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C.MENON</dc:creator>
  <cp:lastModifiedBy>guissa01</cp:lastModifiedBy>
  <cp:lastPrinted>2012-01-03T15:44:37Z</cp:lastPrinted>
  <dcterms:created xsi:type="dcterms:W3CDTF">2011-10-20T07:36:44Z</dcterms:created>
  <dcterms:modified xsi:type="dcterms:W3CDTF">2016-03-23T13:05:37Z</dcterms:modified>
</cp:coreProperties>
</file>